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1700" windowHeight="5745" tabRatio="847" activeTab="0"/>
  </bookViews>
  <sheets>
    <sheet name="13378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<sst xmlns="http://schemas.openxmlformats.org/spreadsheetml/2006/main" count="60" uniqueCount="48">
  <si>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Отопление</t>
  </si>
  <si>
    <t>Вентиляция</t>
  </si>
  <si>
    <t>Гкал</t>
  </si>
  <si>
    <t>рубли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</si>
  <si>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</si>
  <si>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</si>
  <si>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</si>
  <si>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</si>
  <si>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</si>
  <si>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</si>
  <si>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</si>
  <si>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</si>
  <si>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</si>
  <si>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</si>
  <si>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</si>
  <si>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</si>
  <si>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</si>
  <si>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 xml:space="preserve"> </t>
  </si>
  <si>
    <t>итого без НДС</t>
  </si>
  <si>
    <t>итого с НДС</t>
  </si>
  <si>
    <t>1 квартал</t>
  </si>
  <si>
    <t>2 квартал</t>
  </si>
  <si>
    <t>3 квартал</t>
  </si>
  <si>
    <t>4 квартал</t>
  </si>
  <si>
    <t>Теплоисточник</t>
  </si>
  <si>
    <t>м3</t>
  </si>
  <si>
    <t>Гкал/час</t>
  </si>
  <si>
    <t>Период</t>
  </si>
  <si>
    <t>Q отопления</t>
  </si>
  <si>
    <t>с 01.07.2013                по 31.12.2013</t>
  </si>
  <si>
    <t>с 01.01.2013                по 30.06.2013</t>
  </si>
  <si>
    <t>куб.м</t>
  </si>
  <si>
    <t>Приложение № 2</t>
  </si>
  <si>
    <t>Приготовление горячей воды</t>
  </si>
  <si>
    <t>tнар. возд.*</t>
  </si>
  <si>
    <t xml:space="preserve">"Теплоснабжающая организация"             </t>
  </si>
  <si>
    <t>"Заказчик"</t>
  </si>
  <si>
    <t>* t нар. возд. указана согласно СНиП 23-01-99* "Строительная климатология".                                                                                                                                                                                                                  Количество поставленной тепловой энергии на отопление и вентиляцию зависит от фактической температуры наружного воздуха</t>
  </si>
  <si>
    <t>Котельная АО "УКБП"</t>
  </si>
  <si>
    <t>Договорный (ориентировочный)  объём потребления тепловой энергии и его стоимость</t>
  </si>
  <si>
    <t>к контракту теплоснабжения и горячего водоснабжения №_______________ от _______20   г.</t>
  </si>
  <si>
    <t>**Тариф на тепловую энергию может изменится согласно приказа Агентства по регулированию цен и тарифов Ульяновской области</t>
  </si>
  <si>
    <t>м.куб.</t>
  </si>
  <si>
    <t>кол-во</t>
  </si>
  <si>
    <t>с 01.01.2023             по 30.06.2023</t>
  </si>
  <si>
    <t>с 01.07.2023                по 31.12.2023</t>
  </si>
  <si>
    <t>с 01.01.2023            по 30.06.2023</t>
  </si>
  <si>
    <t>с 01.07.2023               по 31.12.2023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</si>
</sst>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"/>
    <numFmt numFmtId="175" formatCode="0.000000"/>
    <numFmt numFmtId="176" formatCode="0.00000"/>
    <numFmt numFmtId="177" formatCode="0.000"/>
    <numFmt numFmtId="178" formatCode="#,##0.0"/>
    <numFmt numFmtId="179" formatCode="#,##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7" fontId="4" fillId="0" borderId="0" xfId="6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177" fontId="5" fillId="0" borderId="0" xfId="6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177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7" fontId="3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177" fontId="6" fillId="0" borderId="0" xfId="60" applyNumberFormat="1" applyFont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33" borderId="10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19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175" fontId="6" fillId="19" borderId="10" xfId="0" applyNumberFormat="1" applyFont="1" applyFill="1" applyBorder="1" applyAlignment="1">
      <alignment/>
    </xf>
    <xf numFmtId="0" fontId="7" fillId="19" borderId="10" xfId="0" applyFont="1" applyFill="1" applyBorder="1" applyAlignment="1">
      <alignment/>
    </xf>
    <xf numFmtId="172" fontId="6" fillId="19" borderId="10" xfId="0" applyNumberFormat="1" applyFont="1" applyFill="1" applyBorder="1" applyAlignment="1">
      <alignment/>
    </xf>
    <xf numFmtId="177" fontId="7" fillId="19" borderId="10" xfId="0" applyNumberFormat="1" applyFont="1" applyFill="1" applyBorder="1" applyAlignment="1">
      <alignment/>
    </xf>
    <xf numFmtId="2" fontId="7" fillId="19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177" fontId="6" fillId="0" borderId="0" xfId="60" applyNumberFormat="1" applyFont="1" applyAlignment="1">
      <alignment horizontal="right"/>
    </xf>
    <xf numFmtId="0" fontId="8" fillId="0" borderId="0" xfId="0" applyFont="1" applyAlignment="1">
      <alignment horizontal="right"/>
    </xf>
    <xf numFmtId="4" fontId="10" fillId="0" borderId="12" xfId="0" applyNumberFormat="1" applyFont="1" applyBorder="1" applyAlignment="1">
      <alignment horizontal="center" vertical="center" wrapText="1"/>
    </xf>
    <xf numFmtId="2" fontId="6" fillId="22" borderId="13" xfId="0" applyNumberFormat="1" applyFont="1" applyFill="1" applyBorder="1" applyAlignment="1">
      <alignment/>
    </xf>
    <xf numFmtId="0" fontId="6" fillId="22" borderId="10" xfId="0" applyFont="1" applyFill="1" applyBorder="1" applyAlignment="1">
      <alignment horizontal="center"/>
    </xf>
    <xf numFmtId="177" fontId="6" fillId="22" borderId="10" xfId="0" applyNumberFormat="1" applyFont="1" applyFill="1" applyBorder="1" applyAlignment="1">
      <alignment/>
    </xf>
    <xf numFmtId="2" fontId="6" fillId="22" borderId="10" xfId="0" applyNumberFormat="1" applyFont="1" applyFill="1" applyBorder="1" applyAlignment="1">
      <alignment/>
    </xf>
    <xf numFmtId="177" fontId="6" fillId="0" borderId="10" xfId="60" applyNumberFormat="1" applyFont="1" applyBorder="1" applyAlignment="1">
      <alignment/>
    </xf>
    <xf numFmtId="177" fontId="7" fillId="19" borderId="10" xfId="60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22" borderId="0" xfId="0" applyFont="1" applyFill="1" applyAlignment="1">
      <alignment/>
    </xf>
    <xf numFmtId="2" fontId="6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19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/>
    </xf>
    <xf numFmtId="2" fontId="12" fillId="19" borderId="10" xfId="0" applyNumberFormat="1" applyFont="1" applyFill="1" applyBorder="1" applyAlignment="1">
      <alignment/>
    </xf>
    <xf numFmtId="177" fontId="12" fillId="19" borderId="10" xfId="60" applyNumberFormat="1" applyFont="1" applyFill="1" applyBorder="1" applyAlignment="1">
      <alignment/>
    </xf>
    <xf numFmtId="2" fontId="11" fillId="19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9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11" xfId="60" applyNumberFormat="1" applyFont="1" applyBorder="1" applyAlignment="1">
      <alignment horizontal="center" vertical="center"/>
    </xf>
    <xf numFmtId="177" fontId="6" fillId="0" borderId="15" xfId="60" applyNumberFormat="1" applyFont="1" applyBorder="1" applyAlignment="1">
      <alignment horizontal="center" vertical="center"/>
    </xf>
    <xf numFmtId="177" fontId="6" fillId="0" borderId="16" xfId="6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5" xfId="0" applyFont="1" applyFill="1" applyBorder="1" applyAlignment="1">
      <alignment horizontal="center"/>
    </xf>
    <xf numFmtId="0" fontId="6" fillId="22" borderId="16" xfId="0" applyFont="1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7" fillId="19" borderId="13" xfId="0" applyNumberFormat="1" applyFont="1" applyFill="1" applyBorder="1" applyAlignment="1">
      <alignment horizontal="right"/>
    </xf>
    <xf numFmtId="2" fontId="7" fillId="19" borderId="14" xfId="0" applyNumberFormat="1" applyFont="1" applyFill="1" applyBorder="1" applyAlignment="1">
      <alignment horizontal="right"/>
    </xf>
    <xf numFmtId="2" fontId="11" fillId="19" borderId="13" xfId="0" applyNumberFormat="1" applyFont="1" applyFill="1" applyBorder="1" applyAlignment="1">
      <alignment horizontal="right"/>
    </xf>
    <xf numFmtId="2" fontId="11" fillId="19" borderId="14" xfId="0" applyNumberFormat="1" applyFont="1" applyFill="1" applyBorder="1" applyAlignment="1">
      <alignment horizontal="right"/>
    </xf>
    <xf numFmtId="2" fontId="12" fillId="19" borderId="13" xfId="0" applyNumberFormat="1" applyFont="1" applyFill="1" applyBorder="1" applyAlignment="1">
      <alignment horizontal="right"/>
    </xf>
    <xf numFmtId="2" fontId="12" fillId="19" borderId="14" xfId="0" applyNumberFormat="1" applyFont="1" applyFill="1" applyBorder="1" applyAlignment="1">
      <alignment horizontal="right"/>
    </xf>
    <xf numFmtId="0" fontId="6" fillId="0" borderId="0" xfId="0" applyFont="1" applyAlignment="1">
      <alignment horizontal="left" wrapText="1"/>
    </xf>
    <xf numFmtId="177" fontId="6" fillId="0" borderId="13" xfId="60" applyNumberFormat="1" applyFont="1" applyBorder="1" applyAlignment="1">
      <alignment horizontal="center" vertical="center" wrapText="1"/>
    </xf>
    <xf numFmtId="177" fontId="6" fillId="0" borderId="17" xfId="60" applyNumberFormat="1" applyFont="1" applyBorder="1" applyAlignment="1">
      <alignment horizontal="center" vertical="center" wrapText="1"/>
    </xf>
    <xf numFmtId="177" fontId="6" fillId="0" borderId="14" xfId="60" applyNumberFormat="1" applyFont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/>
    </xf>
    <xf numFmtId="2" fontId="6" fillId="34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W40"/>
  <sheetViews>
    <sheetView tabSelected="1" zoomScalePageLayoutView="0" workbookViewId="0" topLeftCell="A1">
      <selection activeCell="U35" sqref="U35"/>
    </sheetView>
  </sheetViews>
  <sheetFormatPr defaultColWidth="9.00390625" defaultRowHeight="12.75"/>
  <cols>
    <col min="1" max="1" width="12.00390625" style="7" customWidth="1"/>
    <col min="2" max="2" width="9.875" style="7" customWidth="1"/>
    <col min="3" max="3" width="7.75390625" style="7" customWidth="1"/>
    <col min="4" max="4" width="9.875" style="7" customWidth="1"/>
    <col min="5" max="5" width="11.00390625" style="7" customWidth="1"/>
    <col min="6" max="6" width="8.625" style="7" customWidth="1"/>
    <col min="7" max="7" width="10.125" style="7" customWidth="1"/>
    <col min="8" max="8" width="11.00390625" style="7" customWidth="1"/>
    <col min="9" max="9" width="8.375" style="7" customWidth="1"/>
    <col min="10" max="10" width="11.625" style="8" customWidth="1"/>
    <col min="11" max="11" width="10.875" style="8" customWidth="1"/>
    <col min="12" max="12" width="9.125" style="7" customWidth="1"/>
    <col min="13" max="17" width="11.00390625" style="7" hidden="1" customWidth="1"/>
    <col min="18" max="19" width="11.00390625" style="7" customWidth="1"/>
    <col min="20" max="20" width="16.25390625" style="7" customWidth="1"/>
    <col min="21" max="21" width="9.625" style="7" bestFit="1" customWidth="1"/>
    <col min="22" max="22" width="10.625" style="7" bestFit="1" customWidth="1"/>
    <col min="23" max="23" width="10.125" style="7" bestFit="1" customWidth="1"/>
    <col min="24" max="16384" width="9.125" style="7" customWidth="1"/>
  </cols>
  <sheetData>
    <row r="1" spans="1:20" ht="15">
      <c r="A1" s="15" t="s">
        <v>24</v>
      </c>
      <c r="B1" s="2"/>
      <c r="C1" s="2"/>
      <c r="D1" s="2"/>
      <c r="E1" s="2"/>
      <c r="F1" s="15"/>
      <c r="G1" s="15"/>
      <c r="H1" s="15"/>
      <c r="I1" s="15"/>
      <c r="J1" s="16"/>
      <c r="K1" s="16"/>
      <c r="L1" s="15"/>
      <c r="M1" s="17"/>
      <c r="N1" s="17"/>
      <c r="O1" s="17"/>
      <c r="P1" s="17"/>
      <c r="Q1" s="17"/>
      <c r="R1" s="17"/>
      <c r="S1" s="17"/>
      <c r="T1" s="39" t="s">
        <v>32</v>
      </c>
    </row>
    <row r="2" spans="1:20" ht="12.75" customHeight="1">
      <c r="A2" s="18" t="s">
        <v>38</v>
      </c>
      <c r="B2" s="2"/>
      <c r="C2" s="3"/>
      <c r="D2" s="3"/>
      <c r="E2" s="3"/>
      <c r="F2" s="54" t="s">
        <v>40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24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12">
      <c r="A4" s="5"/>
      <c r="B4" s="5"/>
      <c r="C4" s="5"/>
      <c r="D4" s="5"/>
      <c r="E4" s="5"/>
      <c r="F4" s="5"/>
      <c r="G4" s="5"/>
      <c r="H4" s="5"/>
      <c r="I4" s="5"/>
      <c r="J4" s="14"/>
      <c r="K4" s="14"/>
      <c r="L4" s="5"/>
      <c r="M4" s="5"/>
      <c r="N4" s="5"/>
      <c r="O4" s="5"/>
      <c r="P4" s="5"/>
      <c r="Q4" s="5"/>
      <c r="R4" s="5"/>
      <c r="S4" s="5"/>
      <c r="T4" s="5"/>
    </row>
    <row r="5" spans="1:20" ht="46.5" customHeight="1">
      <c r="A5" s="62" t="s">
        <v>26</v>
      </c>
      <c r="B5" s="65" t="s">
        <v>27</v>
      </c>
      <c r="C5" s="68" t="s">
        <v>34</v>
      </c>
      <c r="D5" s="71" t="s">
        <v>0</v>
      </c>
      <c r="E5" s="72"/>
      <c r="F5" s="73"/>
      <c r="G5" s="71" t="s">
        <v>1</v>
      </c>
      <c r="H5" s="72"/>
      <c r="I5" s="73"/>
      <c r="J5" s="96" t="s">
        <v>33</v>
      </c>
      <c r="K5" s="97"/>
      <c r="L5" s="97"/>
      <c r="M5" s="97"/>
      <c r="N5" s="97"/>
      <c r="O5" s="97"/>
      <c r="P5" s="97"/>
      <c r="Q5" s="97"/>
      <c r="R5" s="97"/>
      <c r="S5" s="98"/>
      <c r="T5" s="65" t="s">
        <v>16</v>
      </c>
    </row>
    <row r="6" spans="1:20" ht="22.5" customHeight="1">
      <c r="A6" s="63"/>
      <c r="B6" s="66"/>
      <c r="C6" s="69"/>
      <c r="D6" s="65" t="s">
        <v>2</v>
      </c>
      <c r="E6" s="40" t="s">
        <v>44</v>
      </c>
      <c r="F6" s="20">
        <v>1797.27</v>
      </c>
      <c r="G6" s="65" t="s">
        <v>2</v>
      </c>
      <c r="H6" s="40" t="s">
        <v>46</v>
      </c>
      <c r="I6" s="20">
        <v>0</v>
      </c>
      <c r="J6" s="74" t="s">
        <v>2</v>
      </c>
      <c r="K6" s="40" t="s">
        <v>44</v>
      </c>
      <c r="L6" s="20">
        <v>1797.27</v>
      </c>
      <c r="M6" s="77" t="s">
        <v>31</v>
      </c>
      <c r="N6" s="40" t="s">
        <v>30</v>
      </c>
      <c r="O6" s="20">
        <v>14.3</v>
      </c>
      <c r="P6" s="80" t="s">
        <v>25</v>
      </c>
      <c r="Q6" s="41">
        <v>80.56</v>
      </c>
      <c r="R6" s="99" t="s">
        <v>43</v>
      </c>
      <c r="S6" s="58">
        <v>24.06</v>
      </c>
      <c r="T6" s="66"/>
    </row>
    <row r="7" spans="1:20" ht="22.5" customHeight="1">
      <c r="A7" s="63"/>
      <c r="B7" s="66"/>
      <c r="C7" s="69"/>
      <c r="D7" s="66"/>
      <c r="E7" s="40" t="s">
        <v>45</v>
      </c>
      <c r="F7" s="21">
        <v>1797.27</v>
      </c>
      <c r="G7" s="66"/>
      <c r="H7" s="40" t="s">
        <v>47</v>
      </c>
      <c r="I7" s="21">
        <v>0</v>
      </c>
      <c r="J7" s="75"/>
      <c r="K7" s="40" t="s">
        <v>45</v>
      </c>
      <c r="L7" s="21">
        <v>1797.27</v>
      </c>
      <c r="M7" s="78"/>
      <c r="N7" s="40" t="s">
        <v>29</v>
      </c>
      <c r="O7" s="21">
        <v>15.28</v>
      </c>
      <c r="P7" s="81"/>
      <c r="Q7" s="41">
        <v>85.4</v>
      </c>
      <c r="R7" s="100"/>
      <c r="S7" s="58">
        <v>24.06</v>
      </c>
      <c r="T7" s="66"/>
    </row>
    <row r="8" spans="1:20" s="9" customFormat="1" ht="12.75" customHeight="1">
      <c r="A8" s="64"/>
      <c r="B8" s="67"/>
      <c r="C8" s="70"/>
      <c r="D8" s="67"/>
      <c r="E8" s="83" t="s">
        <v>3</v>
      </c>
      <c r="F8" s="84"/>
      <c r="G8" s="67"/>
      <c r="H8" s="83" t="s">
        <v>3</v>
      </c>
      <c r="I8" s="84"/>
      <c r="J8" s="76"/>
      <c r="K8" s="85" t="s">
        <v>3</v>
      </c>
      <c r="L8" s="86"/>
      <c r="M8" s="79"/>
      <c r="N8" s="85" t="s">
        <v>3</v>
      </c>
      <c r="O8" s="86"/>
      <c r="P8" s="82"/>
      <c r="Q8" s="42" t="s">
        <v>3</v>
      </c>
      <c r="R8" s="59" t="s">
        <v>42</v>
      </c>
      <c r="S8" s="59" t="s">
        <v>3</v>
      </c>
      <c r="T8" s="22"/>
    </row>
    <row r="9" spans="1:23" ht="12.75" customHeight="1">
      <c r="A9" s="24" t="s">
        <v>28</v>
      </c>
      <c r="B9" s="25" t="s">
        <v>4</v>
      </c>
      <c r="C9" s="26"/>
      <c r="D9" s="27"/>
      <c r="E9" s="87"/>
      <c r="F9" s="88"/>
      <c r="G9" s="27"/>
      <c r="H9" s="87"/>
      <c r="I9" s="88"/>
      <c r="J9" s="45"/>
      <c r="K9" s="87"/>
      <c r="L9" s="88"/>
      <c r="M9" s="27"/>
      <c r="N9" s="87"/>
      <c r="O9" s="88"/>
      <c r="P9" s="43"/>
      <c r="Q9" s="44"/>
      <c r="R9" s="58"/>
      <c r="S9" s="58"/>
      <c r="T9" s="28"/>
      <c r="V9" s="13"/>
      <c r="W9" s="13"/>
    </row>
    <row r="10" spans="1:20" ht="12.75" customHeight="1">
      <c r="A10" s="29">
        <v>0</v>
      </c>
      <c r="B10" s="25" t="s">
        <v>5</v>
      </c>
      <c r="C10" s="26"/>
      <c r="D10" s="27"/>
      <c r="E10" s="87"/>
      <c r="F10" s="88"/>
      <c r="G10" s="27"/>
      <c r="H10" s="87"/>
      <c r="I10" s="88"/>
      <c r="J10" s="45"/>
      <c r="K10" s="87"/>
      <c r="L10" s="88"/>
      <c r="M10" s="27"/>
      <c r="N10" s="87"/>
      <c r="O10" s="88"/>
      <c r="P10" s="43"/>
      <c r="Q10" s="44"/>
      <c r="R10" s="58"/>
      <c r="S10" s="58"/>
      <c r="T10" s="28"/>
    </row>
    <row r="11" spans="1:20" ht="12.75" customHeight="1">
      <c r="A11" s="26"/>
      <c r="B11" s="25" t="s">
        <v>6</v>
      </c>
      <c r="C11" s="26"/>
      <c r="D11" s="27"/>
      <c r="E11" s="87"/>
      <c r="F11" s="88"/>
      <c r="G11" s="27"/>
      <c r="H11" s="87"/>
      <c r="I11" s="88"/>
      <c r="J11" s="45"/>
      <c r="K11" s="87"/>
      <c r="L11" s="88"/>
      <c r="M11" s="27"/>
      <c r="N11" s="87"/>
      <c r="O11" s="88"/>
      <c r="P11" s="43"/>
      <c r="Q11" s="44"/>
      <c r="R11" s="58"/>
      <c r="S11" s="58"/>
      <c r="T11" s="28"/>
    </row>
    <row r="12" spans="1:22" ht="12.75" customHeight="1">
      <c r="A12" s="24"/>
      <c r="B12" s="30" t="s">
        <v>20</v>
      </c>
      <c r="C12" s="31"/>
      <c r="D12" s="32"/>
      <c r="E12" s="89"/>
      <c r="F12" s="90"/>
      <c r="G12" s="32"/>
      <c r="H12" s="89"/>
      <c r="I12" s="90"/>
      <c r="J12" s="46"/>
      <c r="K12" s="89"/>
      <c r="L12" s="90"/>
      <c r="M12" s="33"/>
      <c r="N12" s="89"/>
      <c r="O12" s="90"/>
      <c r="P12" s="32"/>
      <c r="Q12" s="33"/>
      <c r="R12" s="33"/>
      <c r="S12" s="33"/>
      <c r="T12" s="33"/>
      <c r="V12" s="12"/>
    </row>
    <row r="13" spans="1:20" ht="12.75" customHeight="1">
      <c r="A13" s="29"/>
      <c r="B13" s="25" t="s">
        <v>7</v>
      </c>
      <c r="C13" s="26"/>
      <c r="D13" s="27"/>
      <c r="E13" s="87"/>
      <c r="F13" s="88"/>
      <c r="G13" s="27"/>
      <c r="H13" s="87"/>
      <c r="I13" s="88"/>
      <c r="J13" s="45"/>
      <c r="K13" s="87"/>
      <c r="L13" s="88"/>
      <c r="M13" s="27"/>
      <c r="N13" s="87"/>
      <c r="O13" s="88"/>
      <c r="P13" s="43"/>
      <c r="Q13" s="44"/>
      <c r="R13" s="58"/>
      <c r="S13" s="58"/>
      <c r="T13" s="28"/>
    </row>
    <row r="14" spans="1:20" ht="12.75" customHeight="1">
      <c r="A14" s="26"/>
      <c r="B14" s="25" t="s">
        <v>8</v>
      </c>
      <c r="C14" s="26"/>
      <c r="D14" s="27"/>
      <c r="E14" s="87"/>
      <c r="F14" s="88"/>
      <c r="G14" s="27"/>
      <c r="H14" s="87"/>
      <c r="I14" s="88"/>
      <c r="J14" s="45"/>
      <c r="K14" s="87"/>
      <c r="L14" s="88"/>
      <c r="M14" s="27"/>
      <c r="N14" s="87"/>
      <c r="O14" s="88"/>
      <c r="P14" s="43"/>
      <c r="Q14" s="44"/>
      <c r="R14" s="58"/>
      <c r="S14" s="58"/>
      <c r="T14" s="28"/>
    </row>
    <row r="15" spans="1:20" ht="12.75" customHeight="1">
      <c r="A15" s="26"/>
      <c r="B15" s="25" t="s">
        <v>9</v>
      </c>
      <c r="C15" s="26"/>
      <c r="D15" s="27"/>
      <c r="E15" s="87"/>
      <c r="F15" s="88"/>
      <c r="G15" s="27"/>
      <c r="H15" s="87"/>
      <c r="I15" s="88"/>
      <c r="J15" s="45"/>
      <c r="K15" s="87"/>
      <c r="L15" s="88"/>
      <c r="M15" s="27"/>
      <c r="N15" s="87"/>
      <c r="O15" s="88"/>
      <c r="P15" s="43"/>
      <c r="Q15" s="44"/>
      <c r="R15" s="58"/>
      <c r="S15" s="58"/>
      <c r="T15" s="28"/>
    </row>
    <row r="16" spans="1:20" ht="12.75" customHeight="1">
      <c r="A16" s="24" t="s">
        <v>17</v>
      </c>
      <c r="B16" s="30" t="s">
        <v>21</v>
      </c>
      <c r="C16" s="31"/>
      <c r="D16" s="32"/>
      <c r="E16" s="89"/>
      <c r="F16" s="90"/>
      <c r="G16" s="32"/>
      <c r="H16" s="89"/>
      <c r="I16" s="90"/>
      <c r="J16" s="46"/>
      <c r="K16" s="89"/>
      <c r="L16" s="90"/>
      <c r="M16" s="33"/>
      <c r="N16" s="89"/>
      <c r="O16" s="90"/>
      <c r="P16" s="32"/>
      <c r="Q16" s="33"/>
      <c r="R16" s="33"/>
      <c r="S16" s="33"/>
      <c r="T16" s="33"/>
    </row>
    <row r="17" spans="1:20" ht="12.75" customHeight="1">
      <c r="A17" s="29" t="s">
        <v>17</v>
      </c>
      <c r="B17" s="25" t="s">
        <v>10</v>
      </c>
      <c r="C17" s="26"/>
      <c r="D17" s="27"/>
      <c r="E17" s="87"/>
      <c r="F17" s="88"/>
      <c r="G17" s="27"/>
      <c r="H17" s="87"/>
      <c r="I17" s="88"/>
      <c r="J17" s="45"/>
      <c r="K17" s="87"/>
      <c r="L17" s="88"/>
      <c r="M17" s="27"/>
      <c r="N17" s="87"/>
      <c r="O17" s="88"/>
      <c r="P17" s="43"/>
      <c r="Q17" s="44"/>
      <c r="R17" s="58"/>
      <c r="S17" s="58"/>
      <c r="T17" s="28"/>
    </row>
    <row r="18" spans="1:20" ht="12.75" customHeight="1">
      <c r="A18" s="26"/>
      <c r="B18" s="25" t="s">
        <v>11</v>
      </c>
      <c r="C18" s="26"/>
      <c r="D18" s="27"/>
      <c r="E18" s="87"/>
      <c r="F18" s="88"/>
      <c r="G18" s="27"/>
      <c r="H18" s="87"/>
      <c r="I18" s="88"/>
      <c r="J18" s="45"/>
      <c r="K18" s="87"/>
      <c r="L18" s="88"/>
      <c r="M18" s="27"/>
      <c r="N18" s="87"/>
      <c r="O18" s="88"/>
      <c r="P18" s="43"/>
      <c r="Q18" s="44"/>
      <c r="R18" s="58"/>
      <c r="S18" s="58"/>
      <c r="T18" s="28"/>
    </row>
    <row r="19" spans="1:20" ht="12.75" customHeight="1">
      <c r="A19" s="26"/>
      <c r="B19" s="25" t="s">
        <v>12</v>
      </c>
      <c r="C19" s="26"/>
      <c r="D19" s="27"/>
      <c r="E19" s="87"/>
      <c r="F19" s="88"/>
      <c r="G19" s="27"/>
      <c r="H19" s="87"/>
      <c r="I19" s="88"/>
      <c r="J19" s="45"/>
      <c r="K19" s="87"/>
      <c r="L19" s="88"/>
      <c r="M19" s="27"/>
      <c r="N19" s="87"/>
      <c r="O19" s="88"/>
      <c r="P19" s="43"/>
      <c r="Q19" s="44"/>
      <c r="R19" s="58"/>
      <c r="S19" s="58"/>
      <c r="T19" s="28"/>
    </row>
    <row r="20" spans="1:20" ht="12.75" customHeight="1">
      <c r="A20" s="34"/>
      <c r="B20" s="30" t="s">
        <v>22</v>
      </c>
      <c r="C20" s="31"/>
      <c r="D20" s="32"/>
      <c r="E20" s="89"/>
      <c r="F20" s="90"/>
      <c r="G20" s="32"/>
      <c r="H20" s="89"/>
      <c r="I20" s="90"/>
      <c r="J20" s="46"/>
      <c r="K20" s="89"/>
      <c r="L20" s="90"/>
      <c r="M20" s="33"/>
      <c r="N20" s="89"/>
      <c r="O20" s="90"/>
      <c r="P20" s="32"/>
      <c r="Q20" s="33"/>
      <c r="R20" s="33"/>
      <c r="S20" s="33"/>
      <c r="T20" s="33"/>
    </row>
    <row r="21" spans="1:20" ht="12.75" customHeight="1">
      <c r="A21" s="35"/>
      <c r="B21" s="25" t="s">
        <v>13</v>
      </c>
      <c r="C21" s="26"/>
      <c r="D21" s="27"/>
      <c r="E21" s="87"/>
      <c r="F21" s="88"/>
      <c r="G21" s="27"/>
      <c r="H21" s="87"/>
      <c r="I21" s="88"/>
      <c r="J21" s="45"/>
      <c r="K21" s="87"/>
      <c r="L21" s="88"/>
      <c r="M21" s="27"/>
      <c r="N21" s="87"/>
      <c r="O21" s="88"/>
      <c r="P21" s="43"/>
      <c r="Q21" s="44"/>
      <c r="R21" s="58"/>
      <c r="S21" s="58"/>
      <c r="T21" s="28"/>
    </row>
    <row r="22" spans="1:20" ht="12.75" customHeight="1">
      <c r="A22" s="26"/>
      <c r="B22" s="25" t="s">
        <v>14</v>
      </c>
      <c r="C22" s="26"/>
      <c r="D22" s="27"/>
      <c r="E22" s="87"/>
      <c r="F22" s="88"/>
      <c r="G22" s="27"/>
      <c r="H22" s="87"/>
      <c r="I22" s="88"/>
      <c r="J22" s="45"/>
      <c r="K22" s="87"/>
      <c r="L22" s="88"/>
      <c r="M22" s="27"/>
      <c r="N22" s="87"/>
      <c r="O22" s="88"/>
      <c r="P22" s="43"/>
      <c r="Q22" s="44"/>
      <c r="R22" s="58"/>
      <c r="S22" s="58"/>
      <c r="T22" s="28"/>
    </row>
    <row r="23" spans="1:20" ht="12.75" customHeight="1">
      <c r="A23" s="26"/>
      <c r="B23" s="25" t="s">
        <v>15</v>
      </c>
      <c r="C23" s="26"/>
      <c r="D23" s="27"/>
      <c r="E23" s="87"/>
      <c r="F23" s="88"/>
      <c r="G23" s="27"/>
      <c r="H23" s="87"/>
      <c r="I23" s="88"/>
      <c r="J23" s="45"/>
      <c r="K23" s="87"/>
      <c r="L23" s="88"/>
      <c r="M23" s="27"/>
      <c r="N23" s="87"/>
      <c r="O23" s="88"/>
      <c r="P23" s="43"/>
      <c r="Q23" s="44"/>
      <c r="R23" s="58"/>
      <c r="S23" s="58"/>
      <c r="T23" s="28"/>
    </row>
    <row r="24" spans="1:21" ht="12.75" customHeight="1">
      <c r="A24" s="31"/>
      <c r="B24" s="30" t="s">
        <v>23</v>
      </c>
      <c r="C24" s="31"/>
      <c r="D24" s="32"/>
      <c r="E24" s="89"/>
      <c r="F24" s="90"/>
      <c r="G24" s="32"/>
      <c r="H24" s="89"/>
      <c r="I24" s="90"/>
      <c r="J24" s="46"/>
      <c r="K24" s="89"/>
      <c r="L24" s="90"/>
      <c r="M24" s="33"/>
      <c r="N24" s="89"/>
      <c r="O24" s="90"/>
      <c r="P24" s="32"/>
      <c r="Q24" s="33"/>
      <c r="R24" s="33"/>
      <c r="S24" s="33"/>
      <c r="T24" s="33"/>
      <c r="U24" s="12"/>
    </row>
    <row r="25" spans="1:20" ht="12">
      <c r="A25" s="15"/>
      <c r="B25" s="15"/>
      <c r="C25" s="15"/>
      <c r="D25" s="15"/>
      <c r="E25" s="36"/>
      <c r="F25" s="36"/>
      <c r="G25" s="47"/>
      <c r="H25" s="36"/>
      <c r="I25" s="36"/>
      <c r="J25" s="16"/>
      <c r="K25" s="38"/>
      <c r="L25" s="36"/>
      <c r="M25" s="15"/>
      <c r="N25" s="36"/>
      <c r="O25" s="36"/>
      <c r="P25" s="48"/>
      <c r="Q25" s="48"/>
      <c r="R25" s="60"/>
      <c r="S25" s="60"/>
      <c r="T25" s="15"/>
    </row>
    <row r="26" spans="1:20" ht="12.75" customHeight="1">
      <c r="A26" s="15"/>
      <c r="B26" s="37" t="s">
        <v>18</v>
      </c>
      <c r="C26" s="37"/>
      <c r="D26" s="27">
        <f>SUM(D9:D24)-D12-D16-D20-D24</f>
        <v>0</v>
      </c>
      <c r="E26" s="87">
        <f>E12+E16+E20+E24</f>
        <v>0</v>
      </c>
      <c r="F26" s="88"/>
      <c r="G26" s="27"/>
      <c r="H26" s="49"/>
      <c r="I26" s="50">
        <f>H12+H16+H20+H24</f>
        <v>0</v>
      </c>
      <c r="J26" s="45">
        <f>SUM(J9:J24)-J12-J16-J20-J24</f>
        <v>0</v>
      </c>
      <c r="K26" s="87">
        <f>K12+K16+K20+K24</f>
        <v>0</v>
      </c>
      <c r="L26" s="88"/>
      <c r="M26" s="45">
        <f>SUM(M9:M24)-M12-M16-M20-M24</f>
        <v>0</v>
      </c>
      <c r="N26" s="87">
        <f>N12+N16+N20+N24</f>
        <v>0</v>
      </c>
      <c r="O26" s="88"/>
      <c r="P26" s="43">
        <f>SUM(P9:P24)-P12-P16-P20-P24</f>
        <v>0</v>
      </c>
      <c r="Q26" s="44">
        <f>SUM(Q9:Q24)-Q12-Q16-Q20-Q24</f>
        <v>0</v>
      </c>
      <c r="R26" s="58">
        <f>R12+R16+R20+R24</f>
        <v>0</v>
      </c>
      <c r="S26" s="58">
        <f>S12+S16+S20+S24</f>
        <v>0</v>
      </c>
      <c r="T26" s="28">
        <f>T12+T16+T20+T24</f>
        <v>0</v>
      </c>
    </row>
    <row r="27" spans="1:22" ht="12.75" customHeight="1">
      <c r="A27" s="15"/>
      <c r="B27" s="37" t="s">
        <v>19</v>
      </c>
      <c r="C27" s="37"/>
      <c r="D27" s="51"/>
      <c r="E27" s="91">
        <f>E26*1.2</f>
        <v>0</v>
      </c>
      <c r="F27" s="92"/>
      <c r="G27" s="55"/>
      <c r="H27" s="91">
        <f>I26*1.2</f>
        <v>0</v>
      </c>
      <c r="I27" s="92"/>
      <c r="J27" s="56"/>
      <c r="K27" s="91">
        <f>K26*1.2</f>
        <v>0</v>
      </c>
      <c r="L27" s="92"/>
      <c r="M27" s="56"/>
      <c r="N27" s="93">
        <f>N26*1.18</f>
        <v>0</v>
      </c>
      <c r="O27" s="94"/>
      <c r="P27" s="55"/>
      <c r="Q27" s="55">
        <f>Q26*1.18</f>
        <v>0</v>
      </c>
      <c r="R27" s="55"/>
      <c r="S27" s="57">
        <f>S26*1.2</f>
        <v>0</v>
      </c>
      <c r="T27" s="33">
        <f>T26*1.2</f>
        <v>0</v>
      </c>
      <c r="V27" s="12"/>
    </row>
    <row r="28" spans="1:20" ht="12">
      <c r="A28" s="1"/>
      <c r="B28" s="2"/>
      <c r="C28" s="2"/>
      <c r="D28" s="2"/>
      <c r="E28" s="2"/>
      <c r="F28" s="1" t="s">
        <v>17</v>
      </c>
      <c r="G28" s="2"/>
      <c r="H28" s="2"/>
      <c r="I28" s="2"/>
      <c r="J28" s="4"/>
      <c r="K28" s="4"/>
      <c r="L28" s="2"/>
      <c r="M28" s="2"/>
      <c r="N28" s="2"/>
      <c r="O28" s="2"/>
      <c r="P28" s="6" t="s">
        <v>17</v>
      </c>
      <c r="Q28" s="2"/>
      <c r="R28" s="2"/>
      <c r="S28" s="2"/>
      <c r="T28" s="2"/>
    </row>
    <row r="29" spans="1:20" ht="10.5" customHeight="1">
      <c r="A29" s="95" t="s">
        <v>37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</row>
    <row r="30" spans="1:20" ht="12" customHeight="1" hidden="1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</row>
    <row r="31" spans="1:20" ht="0.75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</row>
    <row r="32" spans="1:20" ht="16.5" customHeigh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ht="16.5" customHeight="1">
      <c r="A33" s="95" t="s">
        <v>41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</row>
    <row r="34" spans="1:10" s="17" customFormat="1" ht="18.75" customHeight="1">
      <c r="A34" s="17" t="s">
        <v>35</v>
      </c>
      <c r="I34" s="19" t="s">
        <v>36</v>
      </c>
      <c r="J34" s="19"/>
    </row>
    <row r="35" spans="1:11" s="17" customFormat="1" ht="43.5" customHeight="1">
      <c r="A35" s="101"/>
      <c r="B35" s="101"/>
      <c r="F35" s="36"/>
      <c r="J35" s="53"/>
      <c r="K35" s="52"/>
    </row>
    <row r="36" spans="1:12" s="17" customFormat="1" ht="12.75" customHeight="1">
      <c r="A36" s="23"/>
      <c r="B36" s="23"/>
      <c r="C36" s="23"/>
      <c r="D36" s="23"/>
      <c r="F36" s="102"/>
      <c r="G36" s="102"/>
      <c r="H36" s="23"/>
      <c r="K36" s="103"/>
      <c r="L36" s="103"/>
    </row>
    <row r="37" spans="1:11" ht="11.25">
      <c r="A37" s="10"/>
      <c r="J37" s="7"/>
      <c r="K37" s="7"/>
    </row>
    <row r="38" spans="1:11" ht="11.25">
      <c r="A38" s="10"/>
      <c r="J38" s="7"/>
      <c r="K38" s="7"/>
    </row>
    <row r="39" spans="1:11" ht="11.25">
      <c r="A39" s="10"/>
      <c r="J39" s="7"/>
      <c r="K39" s="7"/>
    </row>
    <row r="40" spans="7:8" ht="11.25">
      <c r="G40" s="11"/>
      <c r="H40" s="11"/>
    </row>
  </sheetData>
  <sheetProtection/>
  <mergeCells count="94">
    <mergeCell ref="A33:T33"/>
    <mergeCell ref="J5:S5"/>
    <mergeCell ref="R6:R7"/>
    <mergeCell ref="A35:B35"/>
    <mergeCell ref="A29:T32"/>
    <mergeCell ref="F36:G36"/>
    <mergeCell ref="K36:L36"/>
    <mergeCell ref="E26:F26"/>
    <mergeCell ref="K26:L26"/>
    <mergeCell ref="N26:O26"/>
    <mergeCell ref="E27:F27"/>
    <mergeCell ref="H27:I27"/>
    <mergeCell ref="K27:L27"/>
    <mergeCell ref="N27:O27"/>
    <mergeCell ref="E23:F23"/>
    <mergeCell ref="H23:I23"/>
    <mergeCell ref="K23:L23"/>
    <mergeCell ref="N23:O23"/>
    <mergeCell ref="E24:F24"/>
    <mergeCell ref="H24:I24"/>
    <mergeCell ref="K24:L24"/>
    <mergeCell ref="N24:O24"/>
    <mergeCell ref="E21:F21"/>
    <mergeCell ref="H21:I21"/>
    <mergeCell ref="K21:L21"/>
    <mergeCell ref="N21:O21"/>
    <mergeCell ref="E22:F22"/>
    <mergeCell ref="H22:I22"/>
    <mergeCell ref="K22:L22"/>
    <mergeCell ref="N22:O22"/>
    <mergeCell ref="E19:F19"/>
    <mergeCell ref="H19:I19"/>
    <mergeCell ref="K19:L19"/>
    <mergeCell ref="N19:O19"/>
    <mergeCell ref="E20:F20"/>
    <mergeCell ref="H20:I20"/>
    <mergeCell ref="K20:L20"/>
    <mergeCell ref="N20:O20"/>
    <mergeCell ref="E17:F17"/>
    <mergeCell ref="H17:I17"/>
    <mergeCell ref="K17:L17"/>
    <mergeCell ref="N17:O17"/>
    <mergeCell ref="E18:F18"/>
    <mergeCell ref="H18:I18"/>
    <mergeCell ref="K18:L18"/>
    <mergeCell ref="N18:O18"/>
    <mergeCell ref="E15:F15"/>
    <mergeCell ref="H15:I15"/>
    <mergeCell ref="K15:L15"/>
    <mergeCell ref="N15:O15"/>
    <mergeCell ref="E16:F16"/>
    <mergeCell ref="H16:I16"/>
    <mergeCell ref="K16:L16"/>
    <mergeCell ref="N16:O16"/>
    <mergeCell ref="E13:F13"/>
    <mergeCell ref="H13:I13"/>
    <mergeCell ref="K13:L13"/>
    <mergeCell ref="N13:O13"/>
    <mergeCell ref="E14:F14"/>
    <mergeCell ref="H14:I14"/>
    <mergeCell ref="K14:L14"/>
    <mergeCell ref="N14:O14"/>
    <mergeCell ref="E11:F11"/>
    <mergeCell ref="H11:I11"/>
    <mergeCell ref="K11:L11"/>
    <mergeCell ref="N11:O11"/>
    <mergeCell ref="E12:F12"/>
    <mergeCell ref="H12:I12"/>
    <mergeCell ref="K12:L12"/>
    <mergeCell ref="N12:O12"/>
    <mergeCell ref="E9:F9"/>
    <mergeCell ref="H9:I9"/>
    <mergeCell ref="K9:L9"/>
    <mergeCell ref="N9:O9"/>
    <mergeCell ref="E10:F10"/>
    <mergeCell ref="H10:I10"/>
    <mergeCell ref="K10:L10"/>
    <mergeCell ref="N10:O10"/>
    <mergeCell ref="M6:M8"/>
    <mergeCell ref="P6:P8"/>
    <mergeCell ref="E8:F8"/>
    <mergeCell ref="H8:I8"/>
    <mergeCell ref="K8:L8"/>
    <mergeCell ref="N8:O8"/>
    <mergeCell ref="A3:T3"/>
    <mergeCell ref="A5:A8"/>
    <mergeCell ref="B5:B8"/>
    <mergeCell ref="C5:C8"/>
    <mergeCell ref="D5:F5"/>
    <mergeCell ref="G5:I5"/>
    <mergeCell ref="T5:T7"/>
    <mergeCell ref="D6:D8"/>
    <mergeCell ref="G6:G8"/>
    <mergeCell ref="J6:J8"/>
  </mergeCells>
  <printOptions/>
  <pageMargins left="0.5905511811023623" right="0.5905511811023623" top="0.9448818897637796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TeploServis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Energ2</dc:creator>
  <cp:keywords/>
  <dc:description/>
  <cp:lastModifiedBy>Фомина Анастасия Владимировна</cp:lastModifiedBy>
  <cp:lastPrinted>2022-12-16T11:24:30Z</cp:lastPrinted>
  <dcterms:created xsi:type="dcterms:W3CDTF">2003-11-21T07:07:02Z</dcterms:created>
  <dcterms:modified xsi:type="dcterms:W3CDTF">2023-10-19T05:37:27Z</dcterms:modified>
  <cp:category/>
  <cp:version/>
  <cp:contentType/>
  <cp:contentStatus/>
</cp:coreProperties>
</file>